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ese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L59" i="1"/>
  <c r="L58" i="1"/>
  <c r="L57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0" i="1"/>
  <c r="L9" i="1"/>
  <c r="L8" i="1"/>
  <c r="L7" i="1"/>
  <c r="L6" i="1"/>
  <c r="L5" i="1"/>
  <c r="L4" i="1"/>
  <c r="L53" i="1" l="1"/>
  <c r="L11" i="1"/>
  <c r="L61" i="1"/>
</calcChain>
</file>

<file path=xl/sharedStrings.xml><?xml version="1.0" encoding="utf-8"?>
<sst xmlns="http://schemas.openxmlformats.org/spreadsheetml/2006/main" count="196" uniqueCount="123">
  <si>
    <t>I.MFELPE</t>
  </si>
  <si>
    <t>FELPE</t>
  </si>
  <si>
    <t>Immagini</t>
  </si>
  <si>
    <t>Articolo</t>
  </si>
  <si>
    <t>GENDER</t>
  </si>
  <si>
    <t>Descrizione</t>
  </si>
  <si>
    <t>XS</t>
  </si>
  <si>
    <t>S</t>
  </si>
  <si>
    <t>M</t>
  </si>
  <si>
    <t>L</t>
  </si>
  <si>
    <t>XL</t>
  </si>
  <si>
    <t>XXL</t>
  </si>
  <si>
    <t>3XL</t>
  </si>
  <si>
    <t>Totale</t>
  </si>
  <si>
    <t>WLS</t>
  </si>
  <si>
    <t>RTL</t>
  </si>
  <si>
    <t>A10288RIAJH100</t>
  </si>
  <si>
    <t>FEMALE</t>
  </si>
  <si>
    <t>F-ANG-NEW-ITA FOIL FELPA - BRIGHT WHITE</t>
  </si>
  <si>
    <t>A10288RIAJH9XX</t>
  </si>
  <si>
    <t>F-ANG-NEW-ITA FOIL FELPA - BLACK BLACK BLACK</t>
  </si>
  <si>
    <t>A16979RIAJH100</t>
  </si>
  <si>
    <t>MALE</t>
  </si>
  <si>
    <t>S-GINN-HOOD 12-G FELPA - BRIGHT WHITE</t>
  </si>
  <si>
    <t>A16979RIAJH900</t>
  </si>
  <si>
    <t>S-GINN-HOOD 12-G FELPA - CAVIAR</t>
  </si>
  <si>
    <t>A18981RIAJH100</t>
  </si>
  <si>
    <t>S-GINN-HOOD 250111 OFF FELPA - BRIGHT WHITE</t>
  </si>
  <si>
    <t>A18981RIAJH81E</t>
  </si>
  <si>
    <t>S-GINN-HOOD 250111 OFF FELPA - TOTAL ECLIPSE</t>
  </si>
  <si>
    <t>A18981RIAJH900</t>
  </si>
  <si>
    <t>S-GINN-HOOD 250111 OFF FELPA - CAVIAR</t>
  </si>
  <si>
    <t>Totale FELPE</t>
  </si>
  <si>
    <t>I.T-SHIRT</t>
  </si>
  <si>
    <t>T-SHIRT</t>
  </si>
  <si>
    <t>A03848RPATI100</t>
  </si>
  <si>
    <t>T-DIEGOR-K47 MAGLIETTA - BRIGHT WHITE</t>
  </si>
  <si>
    <t>A03848RPATI81E</t>
  </si>
  <si>
    <t>T-DIEGOR-K47 MAGLIETTA - TOTAL ECLIPSE</t>
  </si>
  <si>
    <t>A03848RPATI900</t>
  </si>
  <si>
    <t>T-DIEGOR-K47 MAGLIETTA - CAVIAR</t>
  </si>
  <si>
    <t>A09753RPATI7DA</t>
  </si>
  <si>
    <t>T-DIEGO TONE ON TONE MAGLIETTA - COFFEE LIQUEUR</t>
  </si>
  <si>
    <t>A09753RPATI8NT</t>
  </si>
  <si>
    <t>T-DIEGO TONE ON TONE MAGLIETTA - BLUE SAPPHIRE</t>
  </si>
  <si>
    <t>A11184RPATI5IX</t>
  </si>
  <si>
    <t>T-JUST -SMALL-NEW D LOGO MAGLIETTA - DEEP DEPTHS</t>
  </si>
  <si>
    <t>A11184RPATI7DA</t>
  </si>
  <si>
    <t>T-JUST -SMALL-NEW D LOGO MAGLIETTA - COFFEE LIQUEU</t>
  </si>
  <si>
    <t>A12248RPATI100</t>
  </si>
  <si>
    <t>T-DIEGOR-E17-OUT MAGLIETTA - BRIGHT WHITE</t>
  </si>
  <si>
    <t>A12248RPATI81E</t>
  </si>
  <si>
    <t>T-DIEGOR-E17-OUT MAGLIETTA - TOTAL ECLIPSE</t>
  </si>
  <si>
    <t>A12248RPATI8NT</t>
  </si>
  <si>
    <t>T-DIEGOR-E17-OUT MAGLIETTA - BLUE SAPPHIRE</t>
  </si>
  <si>
    <t>A12248RPATI9XX</t>
  </si>
  <si>
    <t>T-DIEGOR-E17-OUT MAGLIETTA - BLACK BLACK BLACK</t>
  </si>
  <si>
    <t>A16861RPATI100</t>
  </si>
  <si>
    <t>T-JUST 12-5 MAGLIETTA - BRIGHT WHITE</t>
  </si>
  <si>
    <t>A16861RPATI81E</t>
  </si>
  <si>
    <t>T-JUST 12-5 MAGLIETTA - TOTAL ECLIPSE</t>
  </si>
  <si>
    <t>A16861RPATI8NT</t>
  </si>
  <si>
    <t>T-JUST 12-5 MAGLIETTA - BLUE SAPPHIRE</t>
  </si>
  <si>
    <t>A16861RPATI900</t>
  </si>
  <si>
    <t>T-JUST 12-5 MAGLIETTA - CAVIAR</t>
  </si>
  <si>
    <t>A18996RPATI100</t>
  </si>
  <si>
    <t>T-JUST 250115 OFF MAGLIETTA - BRIGHT WHITE</t>
  </si>
  <si>
    <t>A18996RPATI81E</t>
  </si>
  <si>
    <t>T-JUST 250115 OFF MAGLIETTA - TOTAL ECLIPSE</t>
  </si>
  <si>
    <t>A18996RPATI900</t>
  </si>
  <si>
    <t>T-JUST 250115 OFF MAGLIETTA - CAVIAR</t>
  </si>
  <si>
    <t>A18997RPATI100</t>
  </si>
  <si>
    <t>T-JUST 250121 OFF MAGLIETTA - BRIGHT WHITE</t>
  </si>
  <si>
    <t>A18997RPATI81E</t>
  </si>
  <si>
    <t>T-JUST 250121 OFF MAGLIETTA - TOTAL ECLIPSE</t>
  </si>
  <si>
    <t>A18997RPATI900</t>
  </si>
  <si>
    <t>T-JUST 250121 OFF MAGLIETTA - CAVIAR</t>
  </si>
  <si>
    <t>A19698RHQBE100</t>
  </si>
  <si>
    <t>T-DIEGOR 250215 OFF MAGLIETTA - BRIGHT WHITE</t>
  </si>
  <si>
    <t>A19698RHQBE7DA</t>
  </si>
  <si>
    <t>T-DIEGOR 250215 OFF MAGLIETTA - COFFEE LIQUEUR</t>
  </si>
  <si>
    <t>A19698RHQBE81E</t>
  </si>
  <si>
    <t>T-DIEGOR 250215 OFF MAGLIETTA - TOTAL ECLIPSE</t>
  </si>
  <si>
    <t>A19698RHQBE900</t>
  </si>
  <si>
    <t>T-DIEGOR 250215 OFF MAGLIETTA - CAVIAR</t>
  </si>
  <si>
    <t>A19699RHQBF100</t>
  </si>
  <si>
    <t>T-JUST 250216 OFF MAGLIETTA - WHITE</t>
  </si>
  <si>
    <t>A19699RHQBF81E</t>
  </si>
  <si>
    <t>T-JUST 250216 OFF MAGLIETTA - TOTAL ECLIPSE</t>
  </si>
  <si>
    <t>A19699RHQBF900</t>
  </si>
  <si>
    <t>T-JUST 250216 OFF MAGLIETTA - CAVIAR</t>
  </si>
  <si>
    <t>A19700RHQBG100</t>
  </si>
  <si>
    <t>T-JUST 250217 OFF MAGLIETTA - BRIGHT WHITE</t>
  </si>
  <si>
    <t>A19700RHQBG81E</t>
  </si>
  <si>
    <t>T-JUST 250217 OFF MAGLIETTA - TOTAL ECLIPSE</t>
  </si>
  <si>
    <t>A19700RHQBG900</t>
  </si>
  <si>
    <t>T-JUST 250217 OFF MAGLIETTA - CAVIAR</t>
  </si>
  <si>
    <t>A19701RHQBH100</t>
  </si>
  <si>
    <t>T-JUST 250218 OFF MAGLIETTA - BRIGHT WHITE</t>
  </si>
  <si>
    <t>A19701RHQBH81E</t>
  </si>
  <si>
    <t>T-JUST 250218 OFF MAGLIETTA - TOTAL ECLIPSE</t>
  </si>
  <si>
    <t>A19701RHQBH8NT</t>
  </si>
  <si>
    <t>T-JUST 250218 OFF MAGLIETTA - BLUE SAPPHIRE</t>
  </si>
  <si>
    <t>A19701RHQBH900</t>
  </si>
  <si>
    <t>T-JUST 250218 OFF MAGLIETTA - CAVIAR</t>
  </si>
  <si>
    <t>A19713RDBEN5IX</t>
  </si>
  <si>
    <t>T-JUST 250221 OFF MAGLIETTA - DEEP DEPTHS</t>
  </si>
  <si>
    <t>A19713RDBEN7DA</t>
  </si>
  <si>
    <t>T-JUST 250221 OFF MAGLIETTA - COFFEE LIQUEUR</t>
  </si>
  <si>
    <t>A19713RDBEN8NT</t>
  </si>
  <si>
    <t>T-JUST 250221 OFF MAGLIETTA - BLUE SAPPHIRE</t>
  </si>
  <si>
    <t>Totale T-SHIRT</t>
  </si>
  <si>
    <t>O.INTIMO</t>
  </si>
  <si>
    <t>INTIMO</t>
  </si>
  <si>
    <t>A12487RSFACE0041</t>
  </si>
  <si>
    <t>UMBX-SHAWNTWOPACK-RG BOXERS - AH100+AH100</t>
  </si>
  <si>
    <t>A12487RSFACE1350</t>
  </si>
  <si>
    <t>UMBX-SHAWNTWOPACK-RG BOXERS - AH900+AH900</t>
  </si>
  <si>
    <t>A12487RSFACE7352</t>
  </si>
  <si>
    <t>UMBX-SHAWNTWOPACK-RG BOXERS - AH96X+AH96X</t>
  </si>
  <si>
    <t>A12487RSFACE7353</t>
  </si>
  <si>
    <t>UMBX-SHAWNTWOPACK-RG BOXERS - AH88T+AH88T</t>
  </si>
  <si>
    <t>Totale INTIMO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</si>
</sst>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8">
    <font>
      <sz val="11"/>
      <name val="Aptos Narrow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22"/>
      </patternFill>
    </fill>
    <fill>
      <patternFill patternType="solid">
        <fgColor theme="5" tint="0.79995117038483843"/>
        <bgColor indexed="22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3" tint="0.89996032593768116"/>
        <bgColor indexed="22"/>
      </patternFill>
    </fill>
    <fill>
      <patternFill patternType="solid">
        <fgColor theme="3" tint="0.8999603259376811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1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49" fontId="3" fillId="6" borderId="3" xfId="0" applyNumberFormat="1" applyFont="1" applyFill="1" applyBorder="1" applyAlignment="1">
      <alignment horizontal="center" vertical="top" wrapText="1"/>
    </xf>
    <xf numFmtId="164" fontId="0" fillId="2" borderId="3" xfId="0" applyNumberFormat="1" applyFill="1" applyBorder="1" applyAlignment="1">
      <alignment horizontal="center" vertical="center" wrapText="1"/>
    </xf>
    <xf numFmtId="1" fontId="0" fillId="7" borderId="3" xfId="0" applyNumberFormat="1" applyFill="1" applyBorder="1" applyAlignment="1">
      <alignment horizontal="center" vertical="top"/>
    </xf>
    <xf numFmtId="44" fontId="1" fillId="0" borderId="3" xfId="23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" fontId="3" fillId="6" borderId="3" xfId="0" applyNumberFormat="1" applyFont="1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44" fontId="1" fillId="0" borderId="3" xfId="21" applyFont="1" applyBorder="1" applyAlignment="1">
      <alignment horizontal="center" vertical="top"/>
    </xf>
  </cellXfs>
  <cellStyles count="27">
    <cellStyle name="Normal" xfId="0" builtinId="0"/>
    <cellStyle name="Normale 2" xfId="1"/>
    <cellStyle name="Normale 2 2" xfId="2"/>
    <cellStyle name="Normale 3" xfId="3"/>
    <cellStyle name="Normale 3 2" xfId="4"/>
    <cellStyle name="Normale 3 2 2" xfId="5"/>
    <cellStyle name="Normale 3 3" xfId="6"/>
    <cellStyle name="Normale 4" xfId="7"/>
    <cellStyle name="Percentuale 2" xfId="8"/>
    <cellStyle name="Percentuale 2 2" xfId="9"/>
    <cellStyle name="Percentuale 3" xfId="10"/>
    <cellStyle name="Valuta 2" xfId="11"/>
    <cellStyle name="Valuta 2 2" xfId="12"/>
    <cellStyle name="Valuta 2 2 2" xfId="13"/>
    <cellStyle name="Valuta 2 3" xfId="14"/>
    <cellStyle name="Valuta 3" xfId="15"/>
    <cellStyle name="Valuta 3 2" xfId="16"/>
    <cellStyle name="Valuta 4" xfId="17"/>
    <cellStyle name="Valuta 4 2" xfId="18"/>
    <cellStyle name="Valuta 5" xfId="19"/>
    <cellStyle name="Valuta 5 2" xfId="20"/>
    <cellStyle name="Valuta 6" xfId="21"/>
    <cellStyle name="Valuta 6 2" xfId="22"/>
    <cellStyle name="Valuta 7" xfId="23"/>
    <cellStyle name="Valuta 7 2" xfId="24"/>
    <cellStyle name="Valuta 8" xfId="25"/>
    <cellStyle name="Обычный 2 2" xfId="26"/>
  </cellStyles>
  <dxfs count="0"/>
  <tableStyles count="0" defaultTableStyle="TableStyleMedium2" defaultPivotStyle="PivotStyleLight16"/>
  <colors>
    <mruColors>
      <color rgb="FFF2CEEF"/>
      <color rgb="FFFFFF00"/>
      <color rgb="FFDAE9F8"/>
      <color rgb="FFFBE2D5"/>
      <color rgb="FFFFCC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55880</xdr:rowOff>
    </xdr:from>
    <xdr:to>
      <xdr:col>3</xdr:col>
      <xdr:colOff>3312795</xdr:colOff>
      <xdr:row>0</xdr:row>
      <xdr:rowOff>911860</xdr:rowOff>
    </xdr:to>
    <xdr:pic>
      <xdr:nvPicPr>
        <xdr:cNvPr id="1025" name="Immagine 2" descr="Diesel logo vector in (.EPS, .AI, .CDR) free download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689" b="33801"/>
        <a:stretch>
          <a:fillRect/>
        </a:stretch>
      </xdr:blipFill>
      <xdr:spPr>
        <a:xfrm>
          <a:off x="5093970" y="55880"/>
          <a:ext cx="2474595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22225</xdr:colOff>
      <xdr:row>56</xdr:row>
      <xdr:rowOff>100330</xdr:rowOff>
    </xdr:from>
    <xdr:to>
      <xdr:col>0</xdr:col>
      <xdr:colOff>1202055</xdr:colOff>
      <xdr:row>56</xdr:row>
      <xdr:rowOff>837565</xdr:rowOff>
    </xdr:to>
    <xdr:pic>
      <xdr:nvPicPr>
        <xdr:cNvPr id="1026" name="A12487_RSFAC_E0041-0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937" t="1564" r="1575" b="3125"/>
        <a:stretch>
          <a:fillRect/>
        </a:stretch>
      </xdr:blipFill>
      <xdr:spPr>
        <a:xfrm>
          <a:off x="22225" y="52665630"/>
          <a:ext cx="1179830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78740</xdr:colOff>
      <xdr:row>57</xdr:row>
      <xdr:rowOff>79375</xdr:rowOff>
    </xdr:from>
    <xdr:to>
      <xdr:col>0</xdr:col>
      <xdr:colOff>1139825</xdr:colOff>
      <xdr:row>57</xdr:row>
      <xdr:rowOff>847725</xdr:rowOff>
    </xdr:to>
    <xdr:pic>
      <xdr:nvPicPr>
        <xdr:cNvPr id="1027" name="A12487_RSFAC_E1350-01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40" y="53530500"/>
          <a:ext cx="106108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147955</xdr:colOff>
      <xdr:row>58</xdr:row>
      <xdr:rowOff>79375</xdr:rowOff>
    </xdr:from>
    <xdr:to>
      <xdr:col>0</xdr:col>
      <xdr:colOff>1099820</xdr:colOff>
      <xdr:row>58</xdr:row>
      <xdr:rowOff>837565</xdr:rowOff>
    </xdr:to>
    <xdr:pic>
      <xdr:nvPicPr>
        <xdr:cNvPr id="1028" name="A12487_RSFAC_E7352-01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955" y="54416325"/>
          <a:ext cx="951865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89535</xdr:colOff>
      <xdr:row>59</xdr:row>
      <xdr:rowOff>55245</xdr:rowOff>
    </xdr:from>
    <xdr:to>
      <xdr:col>0</xdr:col>
      <xdr:colOff>1172845</xdr:colOff>
      <xdr:row>59</xdr:row>
      <xdr:rowOff>826770</xdr:rowOff>
    </xdr:to>
    <xdr:pic>
      <xdr:nvPicPr>
        <xdr:cNvPr id="1029" name="A12487_RSFAC_E7353-01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535" y="55278020"/>
          <a:ext cx="108331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3</xdr:row>
      <xdr:rowOff>90170</xdr:rowOff>
    </xdr:from>
    <xdr:to>
      <xdr:col>0</xdr:col>
      <xdr:colOff>1043305</xdr:colOff>
      <xdr:row>3</xdr:row>
      <xdr:rowOff>1056640</xdr:rowOff>
    </xdr:to>
    <xdr:pic>
      <xdr:nvPicPr>
        <xdr:cNvPr id="1030" name="Immagine 12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4002" t="3896"/>
        <a:stretch>
          <a:fillRect/>
        </a:stretch>
      </xdr:blipFill>
      <xdr:spPr>
        <a:xfrm>
          <a:off x="103505" y="1704975"/>
          <a:ext cx="939800" cy="96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4</xdr:row>
      <xdr:rowOff>51435</xdr:rowOff>
    </xdr:from>
    <xdr:to>
      <xdr:col>0</xdr:col>
      <xdr:colOff>1055370</xdr:colOff>
      <xdr:row>4</xdr:row>
      <xdr:rowOff>1056640</xdr:rowOff>
    </xdr:to>
    <xdr:pic>
      <xdr:nvPicPr>
        <xdr:cNvPr id="1031" name="Immagine 13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740" y="2761615"/>
          <a:ext cx="97663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5</xdr:row>
      <xdr:rowOff>25400</xdr:rowOff>
    </xdr:from>
    <xdr:to>
      <xdr:col>0</xdr:col>
      <xdr:colOff>1082040</xdr:colOff>
      <xdr:row>5</xdr:row>
      <xdr:rowOff>1043940</xdr:rowOff>
    </xdr:to>
    <xdr:pic>
      <xdr:nvPicPr>
        <xdr:cNvPr id="1032" name="Immagine 14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505" y="3830955"/>
          <a:ext cx="978535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6</xdr:row>
      <xdr:rowOff>38735</xdr:rowOff>
    </xdr:from>
    <xdr:to>
      <xdr:col>0</xdr:col>
      <xdr:colOff>1082040</xdr:colOff>
      <xdr:row>6</xdr:row>
      <xdr:rowOff>1056640</xdr:rowOff>
    </xdr:to>
    <xdr:pic>
      <xdr:nvPicPr>
        <xdr:cNvPr id="1033" name="Immagine 17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505" y="4939665"/>
          <a:ext cx="97853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7</xdr:row>
      <xdr:rowOff>64135</xdr:rowOff>
    </xdr:from>
    <xdr:to>
      <xdr:col>0</xdr:col>
      <xdr:colOff>1108075</xdr:colOff>
      <xdr:row>7</xdr:row>
      <xdr:rowOff>1082675</xdr:rowOff>
    </xdr:to>
    <xdr:pic>
      <xdr:nvPicPr>
        <xdr:cNvPr id="1034" name="Immagine 18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7475" y="6060440"/>
          <a:ext cx="99060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8</xdr:row>
      <xdr:rowOff>51435</xdr:rowOff>
    </xdr:from>
    <xdr:to>
      <xdr:col>0</xdr:col>
      <xdr:colOff>1094105</xdr:colOff>
      <xdr:row>8</xdr:row>
      <xdr:rowOff>1069975</xdr:rowOff>
    </xdr:to>
    <xdr:pic>
      <xdr:nvPicPr>
        <xdr:cNvPr id="1035" name="Immagine 19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505" y="7143115"/>
          <a:ext cx="99060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9</xdr:row>
      <xdr:rowOff>51435</xdr:rowOff>
    </xdr:from>
    <xdr:to>
      <xdr:col>0</xdr:col>
      <xdr:colOff>1069340</xdr:colOff>
      <xdr:row>9</xdr:row>
      <xdr:rowOff>1069975</xdr:rowOff>
    </xdr:to>
    <xdr:pic>
      <xdr:nvPicPr>
        <xdr:cNvPr id="1036" name="Immagine 2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40" y="8238490"/>
          <a:ext cx="99060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14</xdr:row>
      <xdr:rowOff>50165</xdr:rowOff>
    </xdr:from>
    <xdr:to>
      <xdr:col>0</xdr:col>
      <xdr:colOff>1094105</xdr:colOff>
      <xdr:row>15</xdr:row>
      <xdr:rowOff>0</xdr:rowOff>
    </xdr:to>
    <xdr:pic>
      <xdr:nvPicPr>
        <xdr:cNvPr id="1037" name="Immagine 27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7475" y="10523855"/>
          <a:ext cx="97663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15</xdr:row>
      <xdr:rowOff>50165</xdr:rowOff>
    </xdr:from>
    <xdr:to>
      <xdr:col>0</xdr:col>
      <xdr:colOff>1069340</xdr:colOff>
      <xdr:row>16</xdr:row>
      <xdr:rowOff>0</xdr:rowOff>
    </xdr:to>
    <xdr:pic>
      <xdr:nvPicPr>
        <xdr:cNvPr id="1038" name="Immagine 28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1440" y="11600180"/>
          <a:ext cx="97790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16</xdr:row>
      <xdr:rowOff>25400</xdr:rowOff>
    </xdr:from>
    <xdr:to>
      <xdr:col>0</xdr:col>
      <xdr:colOff>1055370</xdr:colOff>
      <xdr:row>16</xdr:row>
      <xdr:rowOff>1042670</xdr:rowOff>
    </xdr:to>
    <xdr:pic>
      <xdr:nvPicPr>
        <xdr:cNvPr id="1039" name="Immagine 29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740" y="12651740"/>
          <a:ext cx="97663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130175</xdr:colOff>
      <xdr:row>17</xdr:row>
      <xdr:rowOff>50165</xdr:rowOff>
    </xdr:from>
    <xdr:to>
      <xdr:col>0</xdr:col>
      <xdr:colOff>1108075</xdr:colOff>
      <xdr:row>17</xdr:row>
      <xdr:rowOff>1042670</xdr:rowOff>
    </xdr:to>
    <xdr:pic>
      <xdr:nvPicPr>
        <xdr:cNvPr id="1040" name="Immagine 31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0175" y="13752830"/>
          <a:ext cx="977900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18</xdr:row>
      <xdr:rowOff>50165</xdr:rowOff>
    </xdr:from>
    <xdr:to>
      <xdr:col>0</xdr:col>
      <xdr:colOff>1082040</xdr:colOff>
      <xdr:row>18</xdr:row>
      <xdr:rowOff>1042670</xdr:rowOff>
    </xdr:to>
    <xdr:pic>
      <xdr:nvPicPr>
        <xdr:cNvPr id="1041" name="Immagine 34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3505" y="14829155"/>
          <a:ext cx="97853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19</xdr:row>
      <xdr:rowOff>38100</xdr:rowOff>
    </xdr:from>
    <xdr:to>
      <xdr:col>0</xdr:col>
      <xdr:colOff>1069340</xdr:colOff>
      <xdr:row>19</xdr:row>
      <xdr:rowOff>1055370</xdr:rowOff>
    </xdr:to>
    <xdr:pic>
      <xdr:nvPicPr>
        <xdr:cNvPr id="1042" name="Immagine 47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1440" y="15893415"/>
          <a:ext cx="97790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20</xdr:row>
      <xdr:rowOff>38100</xdr:rowOff>
    </xdr:from>
    <xdr:to>
      <xdr:col>0</xdr:col>
      <xdr:colOff>1082040</xdr:colOff>
      <xdr:row>20</xdr:row>
      <xdr:rowOff>1055370</xdr:rowOff>
    </xdr:to>
    <xdr:pic>
      <xdr:nvPicPr>
        <xdr:cNvPr id="1043" name="Immagine 48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3505" y="16969740"/>
          <a:ext cx="97853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130175</xdr:colOff>
      <xdr:row>21</xdr:row>
      <xdr:rowOff>62865</xdr:rowOff>
    </xdr:from>
    <xdr:to>
      <xdr:col>0</xdr:col>
      <xdr:colOff>1108075</xdr:colOff>
      <xdr:row>21</xdr:row>
      <xdr:rowOff>1042670</xdr:rowOff>
    </xdr:to>
    <xdr:pic>
      <xdr:nvPicPr>
        <xdr:cNvPr id="1044" name="Immagine 58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0175" y="18070830"/>
          <a:ext cx="97790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22</xdr:row>
      <xdr:rowOff>38100</xdr:rowOff>
    </xdr:from>
    <xdr:to>
      <xdr:col>0</xdr:col>
      <xdr:colOff>1028065</xdr:colOff>
      <xdr:row>22</xdr:row>
      <xdr:rowOff>1004570</xdr:rowOff>
    </xdr:to>
    <xdr:pic>
      <xdr:nvPicPr>
        <xdr:cNvPr id="1045" name="Immagine 60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7475" y="19122390"/>
          <a:ext cx="910590" cy="96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23</xdr:row>
      <xdr:rowOff>12700</xdr:rowOff>
    </xdr:from>
    <xdr:to>
      <xdr:col>0</xdr:col>
      <xdr:colOff>1094105</xdr:colOff>
      <xdr:row>23</xdr:row>
      <xdr:rowOff>992505</xdr:rowOff>
    </xdr:to>
    <xdr:pic>
      <xdr:nvPicPr>
        <xdr:cNvPr id="1046" name="Immagine 61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7475" y="20173315"/>
          <a:ext cx="97663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24</xdr:row>
      <xdr:rowOff>62865</xdr:rowOff>
    </xdr:from>
    <xdr:to>
      <xdr:col>0</xdr:col>
      <xdr:colOff>1082040</xdr:colOff>
      <xdr:row>24</xdr:row>
      <xdr:rowOff>1042670</xdr:rowOff>
    </xdr:to>
    <xdr:pic>
      <xdr:nvPicPr>
        <xdr:cNvPr id="1047" name="Immagine 62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3505" y="21299805"/>
          <a:ext cx="9785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25</xdr:row>
      <xdr:rowOff>105410</xdr:rowOff>
    </xdr:from>
    <xdr:to>
      <xdr:col>0</xdr:col>
      <xdr:colOff>1055370</xdr:colOff>
      <xdr:row>25</xdr:row>
      <xdr:rowOff>1017270</xdr:rowOff>
    </xdr:to>
    <xdr:pic>
      <xdr:nvPicPr>
        <xdr:cNvPr id="1048" name="Immagine 67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740" y="22418675"/>
          <a:ext cx="97663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26</xdr:row>
      <xdr:rowOff>50165</xdr:rowOff>
    </xdr:from>
    <xdr:to>
      <xdr:col>0</xdr:col>
      <xdr:colOff>1094105</xdr:colOff>
      <xdr:row>26</xdr:row>
      <xdr:rowOff>967105</xdr:rowOff>
    </xdr:to>
    <xdr:pic>
      <xdr:nvPicPr>
        <xdr:cNvPr id="1049" name="Immagine 68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7475" y="23439755"/>
          <a:ext cx="9766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27</xdr:row>
      <xdr:rowOff>62865</xdr:rowOff>
    </xdr:from>
    <xdr:to>
      <xdr:col>0</xdr:col>
      <xdr:colOff>1094105</xdr:colOff>
      <xdr:row>27</xdr:row>
      <xdr:rowOff>979805</xdr:rowOff>
    </xdr:to>
    <xdr:pic>
      <xdr:nvPicPr>
        <xdr:cNvPr id="1050" name="Immagine 69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7475" y="24528780"/>
          <a:ext cx="9766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28</xdr:row>
      <xdr:rowOff>25400</xdr:rowOff>
    </xdr:from>
    <xdr:to>
      <xdr:col>0</xdr:col>
      <xdr:colOff>1082040</xdr:colOff>
      <xdr:row>28</xdr:row>
      <xdr:rowOff>937895</xdr:rowOff>
    </xdr:to>
    <xdr:pic>
      <xdr:nvPicPr>
        <xdr:cNvPr id="1051" name="Immagine 70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5" y="25567640"/>
          <a:ext cx="9785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29</xdr:row>
      <xdr:rowOff>50165</xdr:rowOff>
    </xdr:from>
    <xdr:to>
      <xdr:col>0</xdr:col>
      <xdr:colOff>1069340</xdr:colOff>
      <xdr:row>29</xdr:row>
      <xdr:rowOff>979805</xdr:rowOff>
    </xdr:to>
    <xdr:pic>
      <xdr:nvPicPr>
        <xdr:cNvPr id="1052" name="Immagine 71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1440" y="26668730"/>
          <a:ext cx="97790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30</xdr:row>
      <xdr:rowOff>105410</xdr:rowOff>
    </xdr:from>
    <xdr:to>
      <xdr:col>0</xdr:col>
      <xdr:colOff>1069340</xdr:colOff>
      <xdr:row>30</xdr:row>
      <xdr:rowOff>1029970</xdr:rowOff>
    </xdr:to>
    <xdr:pic>
      <xdr:nvPicPr>
        <xdr:cNvPr id="1053" name="Immagine 72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1440" y="27800300"/>
          <a:ext cx="97790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31</xdr:row>
      <xdr:rowOff>38100</xdr:rowOff>
    </xdr:from>
    <xdr:to>
      <xdr:col>0</xdr:col>
      <xdr:colOff>1069340</xdr:colOff>
      <xdr:row>31</xdr:row>
      <xdr:rowOff>962660</xdr:rowOff>
    </xdr:to>
    <xdr:pic>
      <xdr:nvPicPr>
        <xdr:cNvPr id="1054" name="Immagine 73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1440" y="28809315"/>
          <a:ext cx="97790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32</xdr:row>
      <xdr:rowOff>50165</xdr:rowOff>
    </xdr:from>
    <xdr:to>
      <xdr:col>0</xdr:col>
      <xdr:colOff>1082040</xdr:colOff>
      <xdr:row>32</xdr:row>
      <xdr:rowOff>1029970</xdr:rowOff>
    </xdr:to>
    <xdr:pic>
      <xdr:nvPicPr>
        <xdr:cNvPr id="1055" name="Immagine 88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3505" y="29897705"/>
          <a:ext cx="9785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33</xdr:row>
      <xdr:rowOff>38100</xdr:rowOff>
    </xdr:from>
    <xdr:to>
      <xdr:col>0</xdr:col>
      <xdr:colOff>1069340</xdr:colOff>
      <xdr:row>33</xdr:row>
      <xdr:rowOff>1017270</xdr:rowOff>
    </xdr:to>
    <xdr:pic>
      <xdr:nvPicPr>
        <xdr:cNvPr id="1056" name="Immagine 99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440" y="30961965"/>
          <a:ext cx="97790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34</xdr:row>
      <xdr:rowOff>62865</xdr:rowOff>
    </xdr:from>
    <xdr:to>
      <xdr:col>0</xdr:col>
      <xdr:colOff>1082040</xdr:colOff>
      <xdr:row>34</xdr:row>
      <xdr:rowOff>1042670</xdr:rowOff>
    </xdr:to>
    <xdr:pic>
      <xdr:nvPicPr>
        <xdr:cNvPr id="1057" name="Immagine 100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3505" y="32063055"/>
          <a:ext cx="9785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35</xdr:row>
      <xdr:rowOff>12700</xdr:rowOff>
    </xdr:from>
    <xdr:to>
      <xdr:col>0</xdr:col>
      <xdr:colOff>1094105</xdr:colOff>
      <xdr:row>35</xdr:row>
      <xdr:rowOff>1055370</xdr:rowOff>
    </xdr:to>
    <xdr:pic>
      <xdr:nvPicPr>
        <xdr:cNvPr id="1058" name="Immagine 101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7475" y="33089215"/>
          <a:ext cx="97663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36</xdr:row>
      <xdr:rowOff>12700</xdr:rowOff>
    </xdr:from>
    <xdr:to>
      <xdr:col>0</xdr:col>
      <xdr:colOff>1094105</xdr:colOff>
      <xdr:row>36</xdr:row>
      <xdr:rowOff>1055370</xdr:rowOff>
    </xdr:to>
    <xdr:pic>
      <xdr:nvPicPr>
        <xdr:cNvPr id="1059" name="Immagine 102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7475" y="34165540"/>
          <a:ext cx="97663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37</xdr:row>
      <xdr:rowOff>25400</xdr:rowOff>
    </xdr:from>
    <xdr:to>
      <xdr:col>0</xdr:col>
      <xdr:colOff>1094105</xdr:colOff>
      <xdr:row>38</xdr:row>
      <xdr:rowOff>0</xdr:rowOff>
    </xdr:to>
    <xdr:pic>
      <xdr:nvPicPr>
        <xdr:cNvPr id="1060" name="Immagine 103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7475" y="35254565"/>
          <a:ext cx="976630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38</xdr:row>
      <xdr:rowOff>12700</xdr:rowOff>
    </xdr:from>
    <xdr:to>
      <xdr:col>0</xdr:col>
      <xdr:colOff>1069340</xdr:colOff>
      <xdr:row>38</xdr:row>
      <xdr:rowOff>1055370</xdr:rowOff>
    </xdr:to>
    <xdr:pic>
      <xdr:nvPicPr>
        <xdr:cNvPr id="1061" name="Immagine 104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1440" y="36318190"/>
          <a:ext cx="97790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40</xdr:row>
      <xdr:rowOff>50165</xdr:rowOff>
    </xdr:from>
    <xdr:to>
      <xdr:col>0</xdr:col>
      <xdr:colOff>1082040</xdr:colOff>
      <xdr:row>40</xdr:row>
      <xdr:rowOff>1029970</xdr:rowOff>
    </xdr:to>
    <xdr:pic>
      <xdr:nvPicPr>
        <xdr:cNvPr id="1062" name="Immagine 10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3505" y="38508305"/>
          <a:ext cx="9785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41</xdr:row>
      <xdr:rowOff>12700</xdr:rowOff>
    </xdr:from>
    <xdr:to>
      <xdr:col>0</xdr:col>
      <xdr:colOff>1082040</xdr:colOff>
      <xdr:row>41</xdr:row>
      <xdr:rowOff>1029970</xdr:rowOff>
    </xdr:to>
    <xdr:pic>
      <xdr:nvPicPr>
        <xdr:cNvPr id="1063" name="Immagine 109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03505" y="39547165"/>
          <a:ext cx="97853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117475</xdr:colOff>
      <xdr:row>42</xdr:row>
      <xdr:rowOff>12700</xdr:rowOff>
    </xdr:from>
    <xdr:to>
      <xdr:col>0</xdr:col>
      <xdr:colOff>1094105</xdr:colOff>
      <xdr:row>42</xdr:row>
      <xdr:rowOff>1055370</xdr:rowOff>
    </xdr:to>
    <xdr:pic>
      <xdr:nvPicPr>
        <xdr:cNvPr id="1064" name="Immagine 110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7475" y="40623490"/>
          <a:ext cx="97663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130175</xdr:colOff>
      <xdr:row>43</xdr:row>
      <xdr:rowOff>25400</xdr:rowOff>
    </xdr:from>
    <xdr:to>
      <xdr:col>0</xdr:col>
      <xdr:colOff>1108075</xdr:colOff>
      <xdr:row>44</xdr:row>
      <xdr:rowOff>0</xdr:rowOff>
    </xdr:to>
    <xdr:pic>
      <xdr:nvPicPr>
        <xdr:cNvPr id="1065" name="Immagine 11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0175" y="41712515"/>
          <a:ext cx="977900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130175</xdr:colOff>
      <xdr:row>44</xdr:row>
      <xdr:rowOff>38100</xdr:rowOff>
    </xdr:from>
    <xdr:to>
      <xdr:col>0</xdr:col>
      <xdr:colOff>1058545</xdr:colOff>
      <xdr:row>44</xdr:row>
      <xdr:rowOff>1029970</xdr:rowOff>
    </xdr:to>
    <xdr:pic>
      <xdr:nvPicPr>
        <xdr:cNvPr id="1066" name="Immagine 11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0175" y="42801540"/>
          <a:ext cx="92837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45</xdr:row>
      <xdr:rowOff>25400</xdr:rowOff>
    </xdr:from>
    <xdr:to>
      <xdr:col>0</xdr:col>
      <xdr:colOff>1055370</xdr:colOff>
      <xdr:row>45</xdr:row>
      <xdr:rowOff>1042670</xdr:rowOff>
    </xdr:to>
    <xdr:pic>
      <xdr:nvPicPr>
        <xdr:cNvPr id="1067" name="Immagine 11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8740" y="43865165"/>
          <a:ext cx="97663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46</xdr:row>
      <xdr:rowOff>50165</xdr:rowOff>
    </xdr:from>
    <xdr:to>
      <xdr:col>0</xdr:col>
      <xdr:colOff>1082040</xdr:colOff>
      <xdr:row>46</xdr:row>
      <xdr:rowOff>1068070</xdr:rowOff>
    </xdr:to>
    <xdr:pic>
      <xdr:nvPicPr>
        <xdr:cNvPr id="1068" name="Immagine 11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3505" y="44966255"/>
          <a:ext cx="97853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47</xdr:row>
      <xdr:rowOff>25400</xdr:rowOff>
    </xdr:from>
    <xdr:to>
      <xdr:col>0</xdr:col>
      <xdr:colOff>1082040</xdr:colOff>
      <xdr:row>47</xdr:row>
      <xdr:rowOff>1042670</xdr:rowOff>
    </xdr:to>
    <xdr:pic>
      <xdr:nvPicPr>
        <xdr:cNvPr id="1069" name="Immagine 115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3505" y="46017815"/>
          <a:ext cx="97853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78740</xdr:colOff>
      <xdr:row>48</xdr:row>
      <xdr:rowOff>12700</xdr:rowOff>
    </xdr:from>
    <xdr:to>
      <xdr:col>0</xdr:col>
      <xdr:colOff>1055370</xdr:colOff>
      <xdr:row>48</xdr:row>
      <xdr:rowOff>1029970</xdr:rowOff>
    </xdr:to>
    <xdr:pic>
      <xdr:nvPicPr>
        <xdr:cNvPr id="1070" name="Immagine 11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8740" y="47081440"/>
          <a:ext cx="97663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49</xdr:row>
      <xdr:rowOff>25400</xdr:rowOff>
    </xdr:from>
    <xdr:to>
      <xdr:col>0</xdr:col>
      <xdr:colOff>1069340</xdr:colOff>
      <xdr:row>49</xdr:row>
      <xdr:rowOff>967105</xdr:rowOff>
    </xdr:to>
    <xdr:pic>
      <xdr:nvPicPr>
        <xdr:cNvPr id="1071" name="Immagine 118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1440" y="48170465"/>
          <a:ext cx="97790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50</xdr:row>
      <xdr:rowOff>62865</xdr:rowOff>
    </xdr:from>
    <xdr:to>
      <xdr:col>0</xdr:col>
      <xdr:colOff>1083310</xdr:colOff>
      <xdr:row>50</xdr:row>
      <xdr:rowOff>1004570</xdr:rowOff>
    </xdr:to>
    <xdr:pic>
      <xdr:nvPicPr>
        <xdr:cNvPr id="1072" name="Immagine 119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505" y="49284255"/>
          <a:ext cx="979805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91440</xdr:colOff>
      <xdr:row>51</xdr:row>
      <xdr:rowOff>50165</xdr:rowOff>
    </xdr:from>
    <xdr:to>
      <xdr:col>0</xdr:col>
      <xdr:colOff>1069340</xdr:colOff>
      <xdr:row>51</xdr:row>
      <xdr:rowOff>992505</xdr:rowOff>
    </xdr:to>
    <xdr:pic>
      <xdr:nvPicPr>
        <xdr:cNvPr id="1073" name="Immagine 121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91440" y="50347880"/>
          <a:ext cx="977900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103505</xdr:colOff>
      <xdr:row>39</xdr:row>
      <xdr:rowOff>25400</xdr:rowOff>
    </xdr:from>
    <xdr:to>
      <xdr:col>0</xdr:col>
      <xdr:colOff>1082040</xdr:colOff>
      <xdr:row>39</xdr:row>
      <xdr:rowOff>1055370</xdr:rowOff>
    </xdr:to>
    <xdr:pic>
      <xdr:nvPicPr>
        <xdr:cNvPr id="1074" name="Immagine 1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3505" y="37407215"/>
          <a:ext cx="978535" cy="1029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="73" zoomScaleNormal="73" workbookViewId="0">
      <selection activeCell="W5" sqref="W5"/>
    </sheetView>
  </sheetViews>
  <sheetFormatPr defaultColWidth="9" defaultRowHeight="14.25"/>
  <cols>
    <col min="1" max="1" width="18.5" customWidth="1"/>
    <col min="2" max="2" width="22.375" customWidth="1"/>
    <col min="3" max="3" width="15" customWidth="1"/>
    <col min="4" max="4" width="60.5" customWidth="1"/>
    <col min="5" max="11" width="6.375" customWidth="1"/>
    <col min="12" max="12" width="8.375" customWidth="1"/>
    <col min="13" max="13" width="11.625" style="2" customWidth="1"/>
    <col min="14" max="14" width="10" style="2" customWidth="1"/>
    <col min="15" max="79" width="6.5" customWidth="1"/>
  </cols>
  <sheetData>
    <row r="1" spans="1:14" ht="80.25" customHeight="1">
      <c r="A1" s="3"/>
      <c r="B1" s="3"/>
      <c r="C1" s="3"/>
      <c r="E1" s="4"/>
      <c r="F1" s="4"/>
      <c r="G1" s="4"/>
      <c r="H1" s="4"/>
      <c r="I1" s="4"/>
      <c r="J1" s="4"/>
      <c r="K1" s="4"/>
      <c r="L1" s="2"/>
    </row>
    <row r="2" spans="1:14" ht="21.95" customHeight="1">
      <c r="A2" s="5"/>
      <c r="B2" s="6" t="s">
        <v>0</v>
      </c>
      <c r="C2" s="6"/>
      <c r="D2" s="6" t="s">
        <v>1</v>
      </c>
      <c r="E2" s="7"/>
      <c r="F2" s="7"/>
      <c r="G2" s="7"/>
      <c r="H2" s="7"/>
      <c r="I2" s="7"/>
      <c r="J2" s="7"/>
      <c r="K2" s="7"/>
      <c r="L2" s="21"/>
      <c r="M2" s="21"/>
      <c r="N2" s="21"/>
    </row>
    <row r="3" spans="1:14" s="1" customFormat="1" ht="24.95" customHeight="1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2" t="s">
        <v>13</v>
      </c>
      <c r="M3" s="23" t="s">
        <v>14</v>
      </c>
      <c r="N3" s="23" t="s">
        <v>15</v>
      </c>
    </row>
    <row r="4" spans="1:14" ht="86.25" customHeight="1">
      <c r="A4" s="11"/>
      <c r="B4" s="12" t="s">
        <v>16</v>
      </c>
      <c r="C4" s="13" t="s">
        <v>17</v>
      </c>
      <c r="D4" s="14" t="s">
        <v>18</v>
      </c>
      <c r="E4" s="15">
        <v>105</v>
      </c>
      <c r="F4" s="15">
        <v>204</v>
      </c>
      <c r="G4" s="15">
        <v>195</v>
      </c>
      <c r="H4" s="15">
        <v>199</v>
      </c>
      <c r="I4" s="15">
        <v>96</v>
      </c>
      <c r="J4" s="16"/>
      <c r="K4" s="16"/>
      <c r="L4" s="24">
        <f t="shared" ref="L4:L10" si="0">SUM(E4:K4)</f>
        <v>799</v>
      </c>
      <c r="M4" s="25">
        <v>50</v>
      </c>
      <c r="N4" s="25">
        <v>125</v>
      </c>
    </row>
    <row r="5" spans="1:14" ht="86.25" customHeight="1">
      <c r="A5" s="11"/>
      <c r="B5" s="12" t="s">
        <v>19</v>
      </c>
      <c r="C5" s="13" t="s">
        <v>17</v>
      </c>
      <c r="D5" s="14" t="s">
        <v>20</v>
      </c>
      <c r="E5" s="15">
        <v>100</v>
      </c>
      <c r="F5" s="15">
        <v>196</v>
      </c>
      <c r="G5" s="15">
        <v>187</v>
      </c>
      <c r="H5" s="15">
        <v>191</v>
      </c>
      <c r="I5" s="15">
        <v>91</v>
      </c>
      <c r="J5" s="16"/>
      <c r="K5" s="16"/>
      <c r="L5" s="24">
        <f t="shared" si="0"/>
        <v>765</v>
      </c>
      <c r="M5" s="25">
        <v>50</v>
      </c>
      <c r="N5" s="25">
        <v>125</v>
      </c>
    </row>
    <row r="6" spans="1:14" ht="86.25" customHeight="1">
      <c r="A6" s="11"/>
      <c r="B6" s="12" t="s">
        <v>21</v>
      </c>
      <c r="C6" s="14" t="s">
        <v>22</v>
      </c>
      <c r="D6" s="14" t="s">
        <v>23</v>
      </c>
      <c r="E6" s="16"/>
      <c r="F6" s="15">
        <v>147</v>
      </c>
      <c r="G6" s="15">
        <v>303</v>
      </c>
      <c r="H6" s="15">
        <v>290</v>
      </c>
      <c r="I6" s="15">
        <v>338</v>
      </c>
      <c r="J6" s="15">
        <v>166</v>
      </c>
      <c r="K6" s="16"/>
      <c r="L6" s="24">
        <f t="shared" si="0"/>
        <v>1244</v>
      </c>
      <c r="M6" s="25">
        <v>60</v>
      </c>
      <c r="N6" s="25">
        <v>150</v>
      </c>
    </row>
    <row r="7" spans="1:14" ht="86.25" customHeight="1">
      <c r="A7" s="11"/>
      <c r="B7" s="12" t="s">
        <v>24</v>
      </c>
      <c r="C7" s="14" t="s">
        <v>22</v>
      </c>
      <c r="D7" s="14" t="s">
        <v>25</v>
      </c>
      <c r="E7" s="16"/>
      <c r="F7" s="15">
        <v>98</v>
      </c>
      <c r="G7" s="15">
        <v>206</v>
      </c>
      <c r="H7" s="15">
        <v>169</v>
      </c>
      <c r="I7" s="15">
        <v>218</v>
      </c>
      <c r="J7" s="15">
        <v>121</v>
      </c>
      <c r="K7" s="16"/>
      <c r="L7" s="24">
        <f t="shared" si="0"/>
        <v>812</v>
      </c>
      <c r="M7" s="25">
        <v>60</v>
      </c>
      <c r="N7" s="25">
        <v>150</v>
      </c>
    </row>
    <row r="8" spans="1:14" ht="86.25" customHeight="1">
      <c r="A8" s="11"/>
      <c r="B8" s="12" t="s">
        <v>26</v>
      </c>
      <c r="C8" s="14" t="s">
        <v>22</v>
      </c>
      <c r="D8" s="14" t="s">
        <v>27</v>
      </c>
      <c r="E8" s="16"/>
      <c r="F8" s="15">
        <v>102</v>
      </c>
      <c r="G8" s="15">
        <v>200</v>
      </c>
      <c r="H8" s="15">
        <v>187</v>
      </c>
      <c r="I8" s="15">
        <v>220</v>
      </c>
      <c r="J8" s="15">
        <v>114</v>
      </c>
      <c r="K8" s="16"/>
      <c r="L8" s="24">
        <f t="shared" si="0"/>
        <v>823</v>
      </c>
      <c r="M8" s="25">
        <v>60</v>
      </c>
      <c r="N8" s="25">
        <v>150</v>
      </c>
    </row>
    <row r="9" spans="1:14" ht="86.25" customHeight="1">
      <c r="A9" s="11"/>
      <c r="B9" s="12" t="s">
        <v>28</v>
      </c>
      <c r="C9" s="14" t="s">
        <v>22</v>
      </c>
      <c r="D9" s="14" t="s">
        <v>29</v>
      </c>
      <c r="E9" s="16"/>
      <c r="F9" s="15">
        <v>72</v>
      </c>
      <c r="G9" s="15">
        <v>130</v>
      </c>
      <c r="H9" s="15">
        <v>104</v>
      </c>
      <c r="I9" s="15">
        <v>145</v>
      </c>
      <c r="J9" s="15">
        <v>78</v>
      </c>
      <c r="K9" s="16"/>
      <c r="L9" s="24">
        <f t="shared" si="0"/>
        <v>529</v>
      </c>
      <c r="M9" s="25">
        <v>60</v>
      </c>
      <c r="N9" s="25">
        <v>150</v>
      </c>
    </row>
    <row r="10" spans="1:14" ht="86.25" customHeight="1">
      <c r="A10" s="11"/>
      <c r="B10" s="12" t="s">
        <v>30</v>
      </c>
      <c r="C10" s="14" t="s">
        <v>22</v>
      </c>
      <c r="D10" s="14" t="s">
        <v>31</v>
      </c>
      <c r="E10" s="16"/>
      <c r="F10" s="15">
        <v>53</v>
      </c>
      <c r="G10" s="15">
        <v>72</v>
      </c>
      <c r="H10" s="15">
        <v>32</v>
      </c>
      <c r="I10" s="15">
        <v>90</v>
      </c>
      <c r="J10" s="15">
        <v>54</v>
      </c>
      <c r="K10" s="16"/>
      <c r="L10" s="24">
        <f t="shared" si="0"/>
        <v>301</v>
      </c>
      <c r="M10" s="25">
        <v>60</v>
      </c>
      <c r="N10" s="25">
        <v>150</v>
      </c>
    </row>
    <row r="11" spans="1:14" ht="21.95" customHeight="1">
      <c r="A11" s="17"/>
      <c r="B11" s="18"/>
      <c r="C11" s="17"/>
      <c r="D11" s="19" t="s">
        <v>32</v>
      </c>
      <c r="E11" s="20"/>
      <c r="F11" s="20"/>
      <c r="G11" s="20"/>
      <c r="H11" s="20"/>
      <c r="I11" s="20"/>
      <c r="J11" s="20"/>
      <c r="K11" s="26"/>
      <c r="L11" s="27">
        <f>SUM(L4:L10)</f>
        <v>5273</v>
      </c>
      <c r="M11" s="28"/>
      <c r="N11" s="28"/>
    </row>
    <row r="12" spans="1:14" ht="24.95" customHeight="1">
      <c r="A12" s="3"/>
      <c r="B12" s="3"/>
      <c r="C12" s="3"/>
      <c r="D12" s="3"/>
      <c r="E12" s="4"/>
      <c r="F12" s="4"/>
      <c r="G12" s="4"/>
      <c r="H12" s="4"/>
      <c r="I12" s="4"/>
      <c r="J12" s="4"/>
      <c r="K12" s="4"/>
      <c r="L12" s="2"/>
    </row>
    <row r="13" spans="1:14" ht="21.95" customHeight="1">
      <c r="A13" s="5"/>
      <c r="B13" s="6" t="s">
        <v>33</v>
      </c>
      <c r="C13" s="6"/>
      <c r="D13" s="6" t="s">
        <v>34</v>
      </c>
      <c r="E13" s="7"/>
      <c r="F13" s="7"/>
      <c r="G13" s="7"/>
      <c r="H13" s="7"/>
      <c r="I13" s="7"/>
      <c r="J13" s="7"/>
      <c r="K13" s="7"/>
      <c r="L13" s="21"/>
      <c r="M13" s="21"/>
      <c r="N13" s="21"/>
    </row>
    <row r="14" spans="1:14" s="1" customFormat="1" ht="24.95" customHeight="1">
      <c r="A14" s="8" t="s">
        <v>2</v>
      </c>
      <c r="B14" s="9" t="s">
        <v>3</v>
      </c>
      <c r="C14" s="9" t="s">
        <v>4</v>
      </c>
      <c r="D14" s="8" t="s">
        <v>5</v>
      </c>
      <c r="E14" s="10" t="s">
        <v>6</v>
      </c>
      <c r="F14" s="10" t="s">
        <v>7</v>
      </c>
      <c r="G14" s="10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22" t="s">
        <v>13</v>
      </c>
      <c r="M14" s="23" t="s">
        <v>14</v>
      </c>
      <c r="N14" s="23" t="s">
        <v>15</v>
      </c>
    </row>
    <row r="15" spans="1:14" ht="84.75" customHeight="1">
      <c r="A15" s="11"/>
      <c r="B15" s="12" t="s">
        <v>35</v>
      </c>
      <c r="C15" s="14" t="s">
        <v>22</v>
      </c>
      <c r="D15" s="14" t="s">
        <v>36</v>
      </c>
      <c r="E15" s="16"/>
      <c r="F15" s="15">
        <v>46</v>
      </c>
      <c r="G15" s="15">
        <v>87</v>
      </c>
      <c r="H15" s="15">
        <v>80</v>
      </c>
      <c r="I15" s="15">
        <v>92</v>
      </c>
      <c r="J15" s="15">
        <v>46</v>
      </c>
      <c r="K15" s="16"/>
      <c r="L15" s="24">
        <f t="shared" ref="L15:L48" si="1">SUM(E15:K15)</f>
        <v>351</v>
      </c>
      <c r="M15" s="25">
        <v>20</v>
      </c>
      <c r="N15" s="25">
        <v>50</v>
      </c>
    </row>
    <row r="16" spans="1:14" ht="84.75" customHeight="1">
      <c r="A16" s="11"/>
      <c r="B16" s="12" t="s">
        <v>37</v>
      </c>
      <c r="C16" s="14" t="s">
        <v>22</v>
      </c>
      <c r="D16" s="14" t="s">
        <v>38</v>
      </c>
      <c r="E16" s="16"/>
      <c r="F16" s="15">
        <v>43</v>
      </c>
      <c r="G16" s="15">
        <v>84</v>
      </c>
      <c r="H16" s="15">
        <v>78</v>
      </c>
      <c r="I16" s="15">
        <v>88</v>
      </c>
      <c r="J16" s="15">
        <v>44</v>
      </c>
      <c r="K16" s="16"/>
      <c r="L16" s="24">
        <f t="shared" si="1"/>
        <v>337</v>
      </c>
      <c r="M16" s="25">
        <v>20</v>
      </c>
      <c r="N16" s="25">
        <v>50</v>
      </c>
    </row>
    <row r="17" spans="1:14" ht="84.75" customHeight="1">
      <c r="A17" s="11"/>
      <c r="B17" s="12" t="s">
        <v>39</v>
      </c>
      <c r="C17" s="14" t="s">
        <v>22</v>
      </c>
      <c r="D17" s="14" t="s">
        <v>40</v>
      </c>
      <c r="E17" s="16"/>
      <c r="F17" s="15">
        <v>43</v>
      </c>
      <c r="G17" s="15">
        <v>76</v>
      </c>
      <c r="H17" s="15">
        <v>70</v>
      </c>
      <c r="I17" s="15">
        <v>84</v>
      </c>
      <c r="J17" s="15">
        <v>40</v>
      </c>
      <c r="K17" s="16"/>
      <c r="L17" s="24">
        <f t="shared" si="1"/>
        <v>313</v>
      </c>
      <c r="M17" s="25">
        <v>20</v>
      </c>
      <c r="N17" s="25">
        <v>50</v>
      </c>
    </row>
    <row r="18" spans="1:14" ht="84.75" customHeight="1">
      <c r="A18" s="11"/>
      <c r="B18" s="12" t="s">
        <v>41</v>
      </c>
      <c r="C18" s="14" t="s">
        <v>22</v>
      </c>
      <c r="D18" s="14" t="s">
        <v>42</v>
      </c>
      <c r="E18" s="16"/>
      <c r="F18" s="15">
        <v>50</v>
      </c>
      <c r="G18" s="15">
        <v>88</v>
      </c>
      <c r="H18" s="15">
        <v>86</v>
      </c>
      <c r="I18" s="15">
        <v>88</v>
      </c>
      <c r="J18" s="15">
        <v>51</v>
      </c>
      <c r="K18" s="16"/>
      <c r="L18" s="24">
        <f t="shared" si="1"/>
        <v>363</v>
      </c>
      <c r="M18" s="25">
        <v>24</v>
      </c>
      <c r="N18" s="25">
        <v>60</v>
      </c>
    </row>
    <row r="19" spans="1:14" ht="84.75" customHeight="1">
      <c r="A19" s="11"/>
      <c r="B19" s="12" t="s">
        <v>43</v>
      </c>
      <c r="C19" s="14" t="s">
        <v>22</v>
      </c>
      <c r="D19" s="14" t="s">
        <v>44</v>
      </c>
      <c r="E19" s="16"/>
      <c r="F19" s="15">
        <v>18</v>
      </c>
      <c r="G19" s="15">
        <v>24</v>
      </c>
      <c r="H19" s="15">
        <v>24</v>
      </c>
      <c r="I19" s="15">
        <v>40</v>
      </c>
      <c r="J19" s="15">
        <v>33</v>
      </c>
      <c r="K19" s="16"/>
      <c r="L19" s="24">
        <f t="shared" si="1"/>
        <v>139</v>
      </c>
      <c r="M19" s="25">
        <v>24</v>
      </c>
      <c r="N19" s="25">
        <v>60</v>
      </c>
    </row>
    <row r="20" spans="1:14" ht="84.75" customHeight="1">
      <c r="A20" s="11"/>
      <c r="B20" s="12" t="s">
        <v>45</v>
      </c>
      <c r="C20" s="14" t="s">
        <v>22</v>
      </c>
      <c r="D20" s="14" t="s">
        <v>46</v>
      </c>
      <c r="E20" s="16"/>
      <c r="F20" s="15">
        <v>87</v>
      </c>
      <c r="G20" s="15">
        <v>180</v>
      </c>
      <c r="H20" s="15">
        <v>161</v>
      </c>
      <c r="I20" s="15">
        <v>194</v>
      </c>
      <c r="J20" s="15">
        <v>105</v>
      </c>
      <c r="K20" s="16"/>
      <c r="L20" s="24">
        <f t="shared" si="1"/>
        <v>727</v>
      </c>
      <c r="M20" s="25">
        <v>24</v>
      </c>
      <c r="N20" s="25">
        <v>60</v>
      </c>
    </row>
    <row r="21" spans="1:14" ht="84.75" customHeight="1">
      <c r="A21" s="11"/>
      <c r="B21" s="12" t="s">
        <v>47</v>
      </c>
      <c r="C21" s="14" t="s">
        <v>22</v>
      </c>
      <c r="D21" s="14" t="s">
        <v>48</v>
      </c>
      <c r="E21" s="16"/>
      <c r="F21" s="15">
        <v>64</v>
      </c>
      <c r="G21" s="15">
        <v>130</v>
      </c>
      <c r="H21" s="15">
        <v>125</v>
      </c>
      <c r="I21" s="15">
        <v>159</v>
      </c>
      <c r="J21" s="15">
        <v>69</v>
      </c>
      <c r="K21" s="16"/>
      <c r="L21" s="24">
        <f t="shared" si="1"/>
        <v>547</v>
      </c>
      <c r="M21" s="25">
        <v>24</v>
      </c>
      <c r="N21" s="25">
        <v>60</v>
      </c>
    </row>
    <row r="22" spans="1:14" ht="84.75" customHeight="1">
      <c r="A22" s="11"/>
      <c r="B22" s="12" t="s">
        <v>49</v>
      </c>
      <c r="C22" s="14" t="s">
        <v>22</v>
      </c>
      <c r="D22" s="14" t="s">
        <v>50</v>
      </c>
      <c r="E22" s="16"/>
      <c r="F22" s="15">
        <v>140</v>
      </c>
      <c r="G22" s="15">
        <v>273</v>
      </c>
      <c r="H22" s="15">
        <v>269</v>
      </c>
      <c r="I22" s="15">
        <v>282</v>
      </c>
      <c r="J22" s="15">
        <v>147</v>
      </c>
      <c r="K22" s="16"/>
      <c r="L22" s="24">
        <f t="shared" si="1"/>
        <v>1111</v>
      </c>
      <c r="M22" s="25">
        <v>24</v>
      </c>
      <c r="N22" s="25">
        <v>60</v>
      </c>
    </row>
    <row r="23" spans="1:14" ht="84.75" customHeight="1">
      <c r="A23" s="11"/>
      <c r="B23" s="12" t="s">
        <v>51</v>
      </c>
      <c r="C23" s="14" t="s">
        <v>22</v>
      </c>
      <c r="D23" s="14" t="s">
        <v>52</v>
      </c>
      <c r="E23" s="16"/>
      <c r="F23" s="15">
        <v>93</v>
      </c>
      <c r="G23" s="15">
        <v>164</v>
      </c>
      <c r="H23" s="15">
        <v>162</v>
      </c>
      <c r="I23" s="15">
        <v>208</v>
      </c>
      <c r="J23" s="15">
        <v>113</v>
      </c>
      <c r="K23" s="16"/>
      <c r="L23" s="24">
        <f t="shared" si="1"/>
        <v>740</v>
      </c>
      <c r="M23" s="25">
        <v>24</v>
      </c>
      <c r="N23" s="25">
        <v>60</v>
      </c>
    </row>
    <row r="24" spans="1:14" ht="84.75" customHeight="1">
      <c r="A24" s="11"/>
      <c r="B24" s="12" t="s">
        <v>53</v>
      </c>
      <c r="C24" s="14" t="s">
        <v>22</v>
      </c>
      <c r="D24" s="14" t="s">
        <v>54</v>
      </c>
      <c r="E24" s="16"/>
      <c r="F24" s="15">
        <v>32</v>
      </c>
      <c r="G24" s="15">
        <v>52</v>
      </c>
      <c r="H24" s="15">
        <v>52</v>
      </c>
      <c r="I24" s="15">
        <v>60</v>
      </c>
      <c r="J24" s="15">
        <v>35</v>
      </c>
      <c r="K24" s="16"/>
      <c r="L24" s="24">
        <f t="shared" si="1"/>
        <v>231</v>
      </c>
      <c r="M24" s="25">
        <v>24</v>
      </c>
      <c r="N24" s="25">
        <v>60</v>
      </c>
    </row>
    <row r="25" spans="1:14" ht="84.75" customHeight="1">
      <c r="A25" s="11"/>
      <c r="B25" s="12" t="s">
        <v>55</v>
      </c>
      <c r="C25" s="14" t="s">
        <v>22</v>
      </c>
      <c r="D25" s="14" t="s">
        <v>56</v>
      </c>
      <c r="E25" s="16"/>
      <c r="F25" s="15">
        <v>100</v>
      </c>
      <c r="G25" s="15">
        <v>157</v>
      </c>
      <c r="H25" s="15">
        <v>154</v>
      </c>
      <c r="I25" s="15">
        <v>201</v>
      </c>
      <c r="J25" s="15">
        <v>113</v>
      </c>
      <c r="K25" s="16"/>
      <c r="L25" s="24">
        <f t="shared" si="1"/>
        <v>725</v>
      </c>
      <c r="M25" s="25">
        <v>24</v>
      </c>
      <c r="N25" s="25">
        <v>60</v>
      </c>
    </row>
    <row r="26" spans="1:14" ht="84.75" customHeight="1">
      <c r="A26" s="11"/>
      <c r="B26" s="12" t="s">
        <v>57</v>
      </c>
      <c r="C26" s="14" t="s">
        <v>22</v>
      </c>
      <c r="D26" s="14" t="s">
        <v>58</v>
      </c>
      <c r="E26" s="16"/>
      <c r="F26" s="15">
        <v>81</v>
      </c>
      <c r="G26" s="15">
        <v>166</v>
      </c>
      <c r="H26" s="15">
        <v>160</v>
      </c>
      <c r="I26" s="15">
        <v>188</v>
      </c>
      <c r="J26" s="15">
        <v>92</v>
      </c>
      <c r="K26" s="16"/>
      <c r="L26" s="24">
        <f t="shared" si="1"/>
        <v>687</v>
      </c>
      <c r="M26" s="25">
        <v>24</v>
      </c>
      <c r="N26" s="25">
        <v>60</v>
      </c>
    </row>
    <row r="27" spans="1:14" ht="84.75" customHeight="1">
      <c r="A27" s="11"/>
      <c r="B27" s="12" t="s">
        <v>59</v>
      </c>
      <c r="C27" s="14" t="s">
        <v>22</v>
      </c>
      <c r="D27" s="14" t="s">
        <v>60</v>
      </c>
      <c r="E27" s="16"/>
      <c r="F27" s="15">
        <v>75</v>
      </c>
      <c r="G27" s="15">
        <v>141</v>
      </c>
      <c r="H27" s="15">
        <v>134</v>
      </c>
      <c r="I27" s="15">
        <v>167</v>
      </c>
      <c r="J27" s="15">
        <v>79</v>
      </c>
      <c r="K27" s="16"/>
      <c r="L27" s="24">
        <f t="shared" si="1"/>
        <v>596</v>
      </c>
      <c r="M27" s="25">
        <v>24</v>
      </c>
      <c r="N27" s="25">
        <v>60</v>
      </c>
    </row>
    <row r="28" spans="1:14" ht="84.75" customHeight="1">
      <c r="A28" s="11"/>
      <c r="B28" s="12" t="s">
        <v>61</v>
      </c>
      <c r="C28" s="14" t="s">
        <v>22</v>
      </c>
      <c r="D28" s="14" t="s">
        <v>62</v>
      </c>
      <c r="E28" s="16"/>
      <c r="F28" s="15">
        <v>49</v>
      </c>
      <c r="G28" s="15">
        <v>101</v>
      </c>
      <c r="H28" s="15">
        <v>99</v>
      </c>
      <c r="I28" s="15">
        <v>107</v>
      </c>
      <c r="J28" s="15">
        <v>51</v>
      </c>
      <c r="K28" s="16"/>
      <c r="L28" s="24">
        <f t="shared" si="1"/>
        <v>407</v>
      </c>
      <c r="M28" s="25">
        <v>24</v>
      </c>
      <c r="N28" s="25">
        <v>60</v>
      </c>
    </row>
    <row r="29" spans="1:14" ht="84.75" customHeight="1">
      <c r="A29" s="11"/>
      <c r="B29" s="12" t="s">
        <v>63</v>
      </c>
      <c r="C29" s="14" t="s">
        <v>22</v>
      </c>
      <c r="D29" s="14" t="s">
        <v>64</v>
      </c>
      <c r="E29" s="16"/>
      <c r="F29" s="15">
        <v>60</v>
      </c>
      <c r="G29" s="15">
        <v>114</v>
      </c>
      <c r="H29" s="15">
        <v>104</v>
      </c>
      <c r="I29" s="15">
        <v>147</v>
      </c>
      <c r="J29" s="15">
        <v>76</v>
      </c>
      <c r="K29" s="16"/>
      <c r="L29" s="24">
        <f t="shared" si="1"/>
        <v>501</v>
      </c>
      <c r="M29" s="25">
        <v>24</v>
      </c>
      <c r="N29" s="25">
        <v>60</v>
      </c>
    </row>
    <row r="30" spans="1:14" ht="84.75" customHeight="1">
      <c r="A30" s="11"/>
      <c r="B30" s="12" t="s">
        <v>65</v>
      </c>
      <c r="C30" s="14" t="s">
        <v>22</v>
      </c>
      <c r="D30" s="14" t="s">
        <v>66</v>
      </c>
      <c r="E30" s="16"/>
      <c r="F30" s="15">
        <v>98</v>
      </c>
      <c r="G30" s="15">
        <v>172</v>
      </c>
      <c r="H30" s="15">
        <v>162</v>
      </c>
      <c r="I30" s="15">
        <v>200</v>
      </c>
      <c r="J30" s="15">
        <v>94</v>
      </c>
      <c r="K30" s="16"/>
      <c r="L30" s="24">
        <f t="shared" si="1"/>
        <v>726</v>
      </c>
      <c r="M30" s="25">
        <v>24</v>
      </c>
      <c r="N30" s="25">
        <v>60</v>
      </c>
    </row>
    <row r="31" spans="1:14" ht="84.75" customHeight="1">
      <c r="A31" s="11"/>
      <c r="B31" s="12" t="s">
        <v>67</v>
      </c>
      <c r="C31" s="14" t="s">
        <v>22</v>
      </c>
      <c r="D31" s="14" t="s">
        <v>68</v>
      </c>
      <c r="E31" s="16"/>
      <c r="F31" s="15">
        <v>101</v>
      </c>
      <c r="G31" s="15">
        <v>184</v>
      </c>
      <c r="H31" s="15">
        <v>174</v>
      </c>
      <c r="I31" s="15">
        <v>205</v>
      </c>
      <c r="J31" s="15">
        <v>97</v>
      </c>
      <c r="K31" s="16"/>
      <c r="L31" s="24">
        <f t="shared" si="1"/>
        <v>761</v>
      </c>
      <c r="M31" s="25">
        <v>24</v>
      </c>
      <c r="N31" s="25">
        <v>60</v>
      </c>
    </row>
    <row r="32" spans="1:14" ht="84.75" customHeight="1">
      <c r="A32" s="11"/>
      <c r="B32" s="12" t="s">
        <v>69</v>
      </c>
      <c r="C32" s="14" t="s">
        <v>22</v>
      </c>
      <c r="D32" s="14" t="s">
        <v>70</v>
      </c>
      <c r="E32" s="16"/>
      <c r="F32" s="15">
        <v>104</v>
      </c>
      <c r="G32" s="15">
        <v>192</v>
      </c>
      <c r="H32" s="15">
        <v>180</v>
      </c>
      <c r="I32" s="15">
        <v>211</v>
      </c>
      <c r="J32" s="15">
        <v>105</v>
      </c>
      <c r="K32" s="16"/>
      <c r="L32" s="24">
        <f t="shared" si="1"/>
        <v>792</v>
      </c>
      <c r="M32" s="25">
        <v>24</v>
      </c>
      <c r="N32" s="25">
        <v>60</v>
      </c>
    </row>
    <row r="33" spans="1:14" ht="84.75" customHeight="1">
      <c r="A33" s="11"/>
      <c r="B33" s="12" t="s">
        <v>71</v>
      </c>
      <c r="C33" s="14" t="s">
        <v>22</v>
      </c>
      <c r="D33" s="14" t="s">
        <v>72</v>
      </c>
      <c r="E33" s="16"/>
      <c r="F33" s="15">
        <v>30</v>
      </c>
      <c r="G33" s="15">
        <v>87</v>
      </c>
      <c r="H33" s="15">
        <v>78</v>
      </c>
      <c r="I33" s="15">
        <v>124</v>
      </c>
      <c r="J33" s="15">
        <v>78</v>
      </c>
      <c r="K33" s="16"/>
      <c r="L33" s="24">
        <f t="shared" si="1"/>
        <v>397</v>
      </c>
      <c r="M33" s="25">
        <v>24</v>
      </c>
      <c r="N33" s="25">
        <v>60</v>
      </c>
    </row>
    <row r="34" spans="1:14" ht="84.75" customHeight="1">
      <c r="A34" s="11"/>
      <c r="B34" s="12" t="s">
        <v>73</v>
      </c>
      <c r="C34" s="14" t="s">
        <v>22</v>
      </c>
      <c r="D34" s="14" t="s">
        <v>74</v>
      </c>
      <c r="E34" s="16"/>
      <c r="F34" s="15">
        <v>51</v>
      </c>
      <c r="G34" s="15">
        <v>109</v>
      </c>
      <c r="H34" s="15">
        <v>105</v>
      </c>
      <c r="I34" s="15">
        <v>146</v>
      </c>
      <c r="J34" s="15">
        <v>84</v>
      </c>
      <c r="K34" s="16"/>
      <c r="L34" s="24">
        <f t="shared" si="1"/>
        <v>495</v>
      </c>
      <c r="M34" s="25">
        <v>24</v>
      </c>
      <c r="N34" s="25">
        <v>60</v>
      </c>
    </row>
    <row r="35" spans="1:14" ht="84.75" customHeight="1">
      <c r="A35" s="11"/>
      <c r="B35" s="12" t="s">
        <v>75</v>
      </c>
      <c r="C35" s="14" t="s">
        <v>22</v>
      </c>
      <c r="D35" s="14" t="s">
        <v>76</v>
      </c>
      <c r="E35" s="16"/>
      <c r="F35" s="15">
        <v>34</v>
      </c>
      <c r="G35" s="15">
        <v>74</v>
      </c>
      <c r="H35" s="15">
        <v>65</v>
      </c>
      <c r="I35" s="15">
        <v>115</v>
      </c>
      <c r="J35" s="15">
        <v>71</v>
      </c>
      <c r="K35" s="16"/>
      <c r="L35" s="24">
        <f t="shared" si="1"/>
        <v>359</v>
      </c>
      <c r="M35" s="25">
        <v>24</v>
      </c>
      <c r="N35" s="25">
        <v>60</v>
      </c>
    </row>
    <row r="36" spans="1:14" ht="84.75" customHeight="1">
      <c r="A36" s="11"/>
      <c r="B36" s="12" t="s">
        <v>77</v>
      </c>
      <c r="C36" s="14" t="s">
        <v>22</v>
      </c>
      <c r="D36" s="14" t="s">
        <v>78</v>
      </c>
      <c r="E36" s="16"/>
      <c r="F36" s="15">
        <v>120</v>
      </c>
      <c r="G36" s="15">
        <v>219</v>
      </c>
      <c r="H36" s="15">
        <v>212</v>
      </c>
      <c r="I36" s="15">
        <v>222</v>
      </c>
      <c r="J36" s="15">
        <v>119</v>
      </c>
      <c r="K36" s="16"/>
      <c r="L36" s="24">
        <f t="shared" si="1"/>
        <v>892</v>
      </c>
      <c r="M36" s="25">
        <v>24</v>
      </c>
      <c r="N36" s="25">
        <v>60</v>
      </c>
    </row>
    <row r="37" spans="1:14" ht="84.75" customHeight="1">
      <c r="A37" s="11"/>
      <c r="B37" s="12" t="s">
        <v>79</v>
      </c>
      <c r="C37" s="14" t="s">
        <v>22</v>
      </c>
      <c r="D37" s="14" t="s">
        <v>80</v>
      </c>
      <c r="E37" s="16"/>
      <c r="F37" s="15">
        <v>20</v>
      </c>
      <c r="G37" s="15">
        <v>21</v>
      </c>
      <c r="H37" s="15">
        <v>20</v>
      </c>
      <c r="I37" s="15">
        <v>21</v>
      </c>
      <c r="J37" s="15">
        <v>13</v>
      </c>
      <c r="K37" s="16"/>
      <c r="L37" s="24">
        <f t="shared" si="1"/>
        <v>95</v>
      </c>
      <c r="M37" s="25">
        <v>24</v>
      </c>
      <c r="N37" s="25">
        <v>60</v>
      </c>
    </row>
    <row r="38" spans="1:14" ht="84.75" customHeight="1">
      <c r="A38" s="11"/>
      <c r="B38" s="12" t="s">
        <v>81</v>
      </c>
      <c r="C38" s="14" t="s">
        <v>22</v>
      </c>
      <c r="D38" s="14" t="s">
        <v>82</v>
      </c>
      <c r="E38" s="16"/>
      <c r="F38" s="15">
        <v>130</v>
      </c>
      <c r="G38" s="15">
        <v>228</v>
      </c>
      <c r="H38" s="15">
        <v>220</v>
      </c>
      <c r="I38" s="15">
        <v>232</v>
      </c>
      <c r="J38" s="15">
        <v>126</v>
      </c>
      <c r="K38" s="16"/>
      <c r="L38" s="24">
        <f t="shared" si="1"/>
        <v>936</v>
      </c>
      <c r="M38" s="25">
        <v>24</v>
      </c>
      <c r="N38" s="25">
        <v>60</v>
      </c>
    </row>
    <row r="39" spans="1:14" ht="84.75" customHeight="1">
      <c r="A39" s="11"/>
      <c r="B39" s="12" t="s">
        <v>83</v>
      </c>
      <c r="C39" s="14" t="s">
        <v>22</v>
      </c>
      <c r="D39" s="14" t="s">
        <v>84</v>
      </c>
      <c r="E39" s="16"/>
      <c r="F39" s="15">
        <v>120</v>
      </c>
      <c r="G39" s="15">
        <v>188</v>
      </c>
      <c r="H39" s="15">
        <v>180</v>
      </c>
      <c r="I39" s="15">
        <v>187</v>
      </c>
      <c r="J39" s="15">
        <v>111</v>
      </c>
      <c r="K39" s="16"/>
      <c r="L39" s="24">
        <f t="shared" si="1"/>
        <v>786</v>
      </c>
      <c r="M39" s="25">
        <v>24</v>
      </c>
      <c r="N39" s="25">
        <v>60</v>
      </c>
    </row>
    <row r="40" spans="1:14" ht="84.75" customHeight="1">
      <c r="A40" s="11"/>
      <c r="B40" s="12" t="s">
        <v>85</v>
      </c>
      <c r="C40" s="14" t="s">
        <v>22</v>
      </c>
      <c r="D40" s="14" t="s">
        <v>86</v>
      </c>
      <c r="E40" s="16"/>
      <c r="F40" s="15">
        <v>173</v>
      </c>
      <c r="G40" s="15">
        <v>342</v>
      </c>
      <c r="H40" s="15">
        <v>335</v>
      </c>
      <c r="I40" s="15">
        <v>339</v>
      </c>
      <c r="J40" s="15">
        <v>172</v>
      </c>
      <c r="K40" s="16"/>
      <c r="L40" s="24">
        <f>SUM(F40:K40)</f>
        <v>1361</v>
      </c>
      <c r="M40" s="25">
        <v>24</v>
      </c>
      <c r="N40" s="25">
        <v>60</v>
      </c>
    </row>
    <row r="41" spans="1:14" ht="84.75" customHeight="1">
      <c r="A41" s="11"/>
      <c r="B41" s="12" t="s">
        <v>87</v>
      </c>
      <c r="C41" s="14" t="s">
        <v>22</v>
      </c>
      <c r="D41" s="14" t="s">
        <v>88</v>
      </c>
      <c r="E41" s="16"/>
      <c r="F41" s="15">
        <v>84</v>
      </c>
      <c r="G41" s="15">
        <v>112</v>
      </c>
      <c r="H41" s="15">
        <v>98</v>
      </c>
      <c r="I41" s="15">
        <v>157</v>
      </c>
      <c r="J41" s="15">
        <v>97</v>
      </c>
      <c r="K41" s="16"/>
      <c r="L41" s="24">
        <f t="shared" si="1"/>
        <v>548</v>
      </c>
      <c r="M41" s="25">
        <v>24</v>
      </c>
      <c r="N41" s="25">
        <v>60</v>
      </c>
    </row>
    <row r="42" spans="1:14" ht="84.75" customHeight="1">
      <c r="A42" s="11"/>
      <c r="B42" s="12" t="s">
        <v>89</v>
      </c>
      <c r="C42" s="14" t="s">
        <v>22</v>
      </c>
      <c r="D42" s="14" t="s">
        <v>90</v>
      </c>
      <c r="E42" s="16"/>
      <c r="F42" s="15">
        <v>62</v>
      </c>
      <c r="G42" s="15">
        <v>70</v>
      </c>
      <c r="H42" s="15">
        <v>43</v>
      </c>
      <c r="I42" s="15">
        <v>53</v>
      </c>
      <c r="J42" s="15">
        <v>87</v>
      </c>
      <c r="K42" s="16"/>
      <c r="L42" s="24">
        <f t="shared" si="1"/>
        <v>315</v>
      </c>
      <c r="M42" s="25">
        <v>24</v>
      </c>
      <c r="N42" s="25">
        <v>60</v>
      </c>
    </row>
    <row r="43" spans="1:14" ht="84.75" customHeight="1">
      <c r="A43" s="11"/>
      <c r="B43" s="12" t="s">
        <v>91</v>
      </c>
      <c r="C43" s="14" t="s">
        <v>22</v>
      </c>
      <c r="D43" s="14" t="s">
        <v>92</v>
      </c>
      <c r="E43" s="16"/>
      <c r="F43" s="15">
        <v>55</v>
      </c>
      <c r="G43" s="15">
        <v>117</v>
      </c>
      <c r="H43" s="15">
        <v>112</v>
      </c>
      <c r="I43" s="15">
        <v>122</v>
      </c>
      <c r="J43" s="15">
        <v>60</v>
      </c>
      <c r="K43" s="16"/>
      <c r="L43" s="24">
        <f t="shared" si="1"/>
        <v>466</v>
      </c>
      <c r="M43" s="25">
        <v>24</v>
      </c>
      <c r="N43" s="25">
        <v>60</v>
      </c>
    </row>
    <row r="44" spans="1:14" ht="84.75" customHeight="1">
      <c r="A44" s="11"/>
      <c r="B44" s="12" t="s">
        <v>93</v>
      </c>
      <c r="C44" s="14" t="s">
        <v>22</v>
      </c>
      <c r="D44" s="14" t="s">
        <v>94</v>
      </c>
      <c r="E44" s="16"/>
      <c r="F44" s="15">
        <v>55</v>
      </c>
      <c r="G44" s="15">
        <v>115</v>
      </c>
      <c r="H44" s="15">
        <v>110</v>
      </c>
      <c r="I44" s="15">
        <v>125</v>
      </c>
      <c r="J44" s="15">
        <v>61</v>
      </c>
      <c r="K44" s="16"/>
      <c r="L44" s="24">
        <f t="shared" si="1"/>
        <v>466</v>
      </c>
      <c r="M44" s="25">
        <v>24</v>
      </c>
      <c r="N44" s="25">
        <v>60</v>
      </c>
    </row>
    <row r="45" spans="1:14" ht="84.75" customHeight="1">
      <c r="A45" s="11"/>
      <c r="B45" s="12" t="s">
        <v>95</v>
      </c>
      <c r="C45" s="14" t="s">
        <v>22</v>
      </c>
      <c r="D45" s="14" t="s">
        <v>96</v>
      </c>
      <c r="E45" s="16"/>
      <c r="F45" s="15">
        <v>45</v>
      </c>
      <c r="G45" s="15">
        <v>95</v>
      </c>
      <c r="H45" s="15">
        <v>88</v>
      </c>
      <c r="I45" s="15">
        <v>106</v>
      </c>
      <c r="J45" s="15">
        <v>61</v>
      </c>
      <c r="K45" s="16"/>
      <c r="L45" s="24">
        <f t="shared" si="1"/>
        <v>395</v>
      </c>
      <c r="M45" s="25">
        <v>24</v>
      </c>
      <c r="N45" s="25">
        <v>60</v>
      </c>
    </row>
    <row r="46" spans="1:14" ht="84.75" customHeight="1">
      <c r="A46" s="11"/>
      <c r="B46" s="12" t="s">
        <v>97</v>
      </c>
      <c r="C46" s="14" t="s">
        <v>22</v>
      </c>
      <c r="D46" s="14" t="s">
        <v>98</v>
      </c>
      <c r="E46" s="16"/>
      <c r="F46" s="15">
        <v>43</v>
      </c>
      <c r="G46" s="15">
        <v>64</v>
      </c>
      <c r="H46" s="15">
        <v>54</v>
      </c>
      <c r="I46" s="15">
        <v>95</v>
      </c>
      <c r="J46" s="15">
        <v>58</v>
      </c>
      <c r="K46" s="16"/>
      <c r="L46" s="24">
        <f t="shared" si="1"/>
        <v>314</v>
      </c>
      <c r="M46" s="25">
        <v>24</v>
      </c>
      <c r="N46" s="25">
        <v>60</v>
      </c>
    </row>
    <row r="47" spans="1:14" ht="84.75" customHeight="1">
      <c r="A47" s="11"/>
      <c r="B47" s="12" t="s">
        <v>99</v>
      </c>
      <c r="C47" s="14" t="s">
        <v>22</v>
      </c>
      <c r="D47" s="14" t="s">
        <v>100</v>
      </c>
      <c r="E47" s="16"/>
      <c r="F47" s="15">
        <v>58</v>
      </c>
      <c r="G47" s="15">
        <v>90</v>
      </c>
      <c r="H47" s="15">
        <v>82</v>
      </c>
      <c r="I47" s="15">
        <v>111</v>
      </c>
      <c r="J47" s="15">
        <v>71</v>
      </c>
      <c r="K47" s="16"/>
      <c r="L47" s="24">
        <f t="shared" si="1"/>
        <v>412</v>
      </c>
      <c r="M47" s="25">
        <v>24</v>
      </c>
      <c r="N47" s="25">
        <v>60</v>
      </c>
    </row>
    <row r="48" spans="1:14" ht="84.75" customHeight="1">
      <c r="A48" s="11"/>
      <c r="B48" s="12" t="s">
        <v>101</v>
      </c>
      <c r="C48" s="14" t="s">
        <v>22</v>
      </c>
      <c r="D48" s="14" t="s">
        <v>102</v>
      </c>
      <c r="E48" s="16"/>
      <c r="F48" s="15">
        <v>80</v>
      </c>
      <c r="G48" s="15">
        <v>154</v>
      </c>
      <c r="H48" s="15">
        <v>153</v>
      </c>
      <c r="I48" s="15">
        <v>165</v>
      </c>
      <c r="J48" s="15">
        <v>86</v>
      </c>
      <c r="K48" s="16"/>
      <c r="L48" s="24">
        <f t="shared" si="1"/>
        <v>638</v>
      </c>
      <c r="M48" s="25">
        <v>24</v>
      </c>
      <c r="N48" s="25">
        <v>60</v>
      </c>
    </row>
    <row r="49" spans="1:14" ht="84.75" customHeight="1">
      <c r="A49" s="11"/>
      <c r="B49" s="12" t="s">
        <v>103</v>
      </c>
      <c r="C49" s="14" t="s">
        <v>22</v>
      </c>
      <c r="D49" s="14" t="s">
        <v>104</v>
      </c>
      <c r="E49" s="16"/>
      <c r="F49" s="15">
        <v>37</v>
      </c>
      <c r="G49" s="15">
        <v>36</v>
      </c>
      <c r="H49" s="15">
        <v>25</v>
      </c>
      <c r="I49" s="15">
        <v>57</v>
      </c>
      <c r="J49" s="15">
        <v>52</v>
      </c>
      <c r="K49" s="16"/>
      <c r="L49" s="24">
        <f t="shared" ref="L49:L52" si="2">SUM(E49:K49)</f>
        <v>207</v>
      </c>
      <c r="M49" s="25">
        <v>24</v>
      </c>
      <c r="N49" s="25">
        <v>60</v>
      </c>
    </row>
    <row r="50" spans="1:14" ht="84.75" customHeight="1">
      <c r="A50" s="11"/>
      <c r="B50" s="12" t="s">
        <v>105</v>
      </c>
      <c r="C50" s="14" t="s">
        <v>22</v>
      </c>
      <c r="D50" s="14" t="s">
        <v>106</v>
      </c>
      <c r="E50" s="16"/>
      <c r="F50" s="15">
        <v>6</v>
      </c>
      <c r="G50" s="15">
        <v>14</v>
      </c>
      <c r="H50" s="15">
        <v>11</v>
      </c>
      <c r="I50" s="15">
        <v>34</v>
      </c>
      <c r="J50" s="15">
        <v>18</v>
      </c>
      <c r="K50" s="16"/>
      <c r="L50" s="24">
        <f t="shared" si="2"/>
        <v>83</v>
      </c>
      <c r="M50" s="25">
        <v>24</v>
      </c>
      <c r="N50" s="25">
        <v>60</v>
      </c>
    </row>
    <row r="51" spans="1:14" ht="84.75" customHeight="1">
      <c r="A51" s="11"/>
      <c r="B51" s="12" t="s">
        <v>107</v>
      </c>
      <c r="C51" s="14" t="s">
        <v>22</v>
      </c>
      <c r="D51" s="14" t="s">
        <v>108</v>
      </c>
      <c r="E51" s="16"/>
      <c r="F51" s="15">
        <v>41</v>
      </c>
      <c r="G51" s="15">
        <v>99</v>
      </c>
      <c r="H51" s="15">
        <v>99</v>
      </c>
      <c r="I51" s="15">
        <v>101</v>
      </c>
      <c r="J51" s="15">
        <v>49</v>
      </c>
      <c r="K51" s="16"/>
      <c r="L51" s="24">
        <f t="shared" si="2"/>
        <v>389</v>
      </c>
      <c r="M51" s="25">
        <v>24</v>
      </c>
      <c r="N51" s="25">
        <v>60</v>
      </c>
    </row>
    <row r="52" spans="1:14" ht="84.75" customHeight="1">
      <c r="A52" s="11"/>
      <c r="B52" s="12" t="s">
        <v>109</v>
      </c>
      <c r="C52" s="14" t="s">
        <v>22</v>
      </c>
      <c r="D52" s="14" t="s">
        <v>110</v>
      </c>
      <c r="E52" s="16"/>
      <c r="F52" s="15">
        <v>28</v>
      </c>
      <c r="G52" s="15">
        <v>70</v>
      </c>
      <c r="H52" s="15">
        <v>68</v>
      </c>
      <c r="I52" s="15">
        <v>74</v>
      </c>
      <c r="J52" s="15">
        <v>37</v>
      </c>
      <c r="K52" s="16"/>
      <c r="L52" s="24">
        <f t="shared" si="2"/>
        <v>277</v>
      </c>
      <c r="M52" s="25">
        <v>24</v>
      </c>
      <c r="N52" s="25">
        <v>60</v>
      </c>
    </row>
    <row r="53" spans="1:14" ht="21.95" customHeight="1">
      <c r="A53" s="17"/>
      <c r="B53" s="18"/>
      <c r="C53" s="17"/>
      <c r="D53" s="19" t="s">
        <v>111</v>
      </c>
      <c r="E53" s="20"/>
      <c r="F53" s="20"/>
      <c r="G53" s="20"/>
      <c r="H53" s="20"/>
      <c r="I53" s="20"/>
      <c r="J53" s="20"/>
      <c r="K53" s="26"/>
      <c r="L53" s="27">
        <f>SUM(L15:L52)</f>
        <v>19885</v>
      </c>
      <c r="M53" s="28"/>
      <c r="N53" s="28"/>
    </row>
    <row r="54" spans="1:14" ht="24.95" customHeight="1">
      <c r="A54" s="3"/>
      <c r="B54" s="3"/>
      <c r="C54" s="3"/>
      <c r="D54" s="3"/>
      <c r="E54" s="4"/>
      <c r="F54" s="4"/>
      <c r="G54" s="4"/>
      <c r="H54" s="4"/>
      <c r="I54" s="4"/>
      <c r="J54" s="4"/>
      <c r="K54" s="4"/>
      <c r="L54" s="2"/>
    </row>
    <row r="55" spans="1:14" ht="21.95" customHeight="1">
      <c r="A55" s="5"/>
      <c r="B55" s="6" t="s">
        <v>112</v>
      </c>
      <c r="C55" s="6"/>
      <c r="D55" s="6" t="s">
        <v>113</v>
      </c>
      <c r="E55" s="7"/>
      <c r="F55" s="7"/>
      <c r="G55" s="7"/>
      <c r="H55" s="7"/>
      <c r="I55" s="7"/>
      <c r="J55" s="7"/>
      <c r="K55" s="7"/>
      <c r="L55" s="21"/>
      <c r="M55" s="21"/>
      <c r="N55" s="21"/>
    </row>
    <row r="56" spans="1:14" s="1" customFormat="1" ht="24.95" customHeight="1">
      <c r="A56" s="8" t="s">
        <v>2</v>
      </c>
      <c r="B56" s="9" t="s">
        <v>3</v>
      </c>
      <c r="C56" s="9" t="s">
        <v>4</v>
      </c>
      <c r="D56" s="8" t="s">
        <v>5</v>
      </c>
      <c r="E56" s="10" t="s">
        <v>7</v>
      </c>
      <c r="F56" s="10" t="s">
        <v>8</v>
      </c>
      <c r="G56" s="10" t="s">
        <v>9</v>
      </c>
      <c r="H56" s="10" t="s">
        <v>10</v>
      </c>
      <c r="I56" s="10" t="s">
        <v>11</v>
      </c>
      <c r="J56" s="29"/>
      <c r="K56" s="29"/>
      <c r="L56" s="22" t="s">
        <v>13</v>
      </c>
      <c r="M56" s="23" t="s">
        <v>14</v>
      </c>
      <c r="N56" s="23" t="s">
        <v>15</v>
      </c>
    </row>
    <row r="57" spans="1:14" ht="69.75" customHeight="1">
      <c r="A57" s="11"/>
      <c r="B57" s="12" t="s">
        <v>114</v>
      </c>
      <c r="C57" s="14" t="s">
        <v>22</v>
      </c>
      <c r="D57" s="14" t="s">
        <v>115</v>
      </c>
      <c r="E57" s="16"/>
      <c r="F57" s="16"/>
      <c r="G57" s="15">
        <v>75</v>
      </c>
      <c r="H57" s="15">
        <v>661</v>
      </c>
      <c r="I57" s="15">
        <v>734</v>
      </c>
      <c r="J57" s="16"/>
      <c r="K57" s="16"/>
      <c r="L57" s="24">
        <f>SUM(E57:K57)</f>
        <v>1470</v>
      </c>
      <c r="M57" s="30">
        <v>13.6</v>
      </c>
      <c r="N57" s="30">
        <v>34</v>
      </c>
    </row>
    <row r="58" spans="1:14" ht="69.75" customHeight="1">
      <c r="A58" s="11"/>
      <c r="B58" s="12" t="s">
        <v>116</v>
      </c>
      <c r="C58" s="14" t="s">
        <v>22</v>
      </c>
      <c r="D58" s="14" t="s">
        <v>117</v>
      </c>
      <c r="E58" s="16"/>
      <c r="F58" s="15">
        <v>1008</v>
      </c>
      <c r="G58" s="15">
        <v>1772</v>
      </c>
      <c r="H58" s="15">
        <v>3424</v>
      </c>
      <c r="I58" s="15">
        <v>3676</v>
      </c>
      <c r="J58" s="16"/>
      <c r="K58" s="16"/>
      <c r="L58" s="24">
        <f t="shared" ref="L58:L60" si="3">SUM(E58:K58)</f>
        <v>9880</v>
      </c>
      <c r="M58" s="30">
        <v>13.6</v>
      </c>
      <c r="N58" s="30">
        <v>34</v>
      </c>
    </row>
    <row r="59" spans="1:14" ht="69.75" customHeight="1">
      <c r="A59" s="11"/>
      <c r="B59" s="12" t="s">
        <v>118</v>
      </c>
      <c r="C59" s="14" t="s">
        <v>22</v>
      </c>
      <c r="D59" s="14" t="s">
        <v>119</v>
      </c>
      <c r="E59" s="15">
        <v>327</v>
      </c>
      <c r="F59" s="15">
        <v>1287</v>
      </c>
      <c r="G59" s="15">
        <v>1747</v>
      </c>
      <c r="H59" s="15">
        <v>2580</v>
      </c>
      <c r="I59" s="15">
        <v>2845</v>
      </c>
      <c r="J59" s="16"/>
      <c r="K59" s="16"/>
      <c r="L59" s="24">
        <f t="shared" si="3"/>
        <v>8786</v>
      </c>
      <c r="M59" s="30">
        <v>13.6</v>
      </c>
      <c r="N59" s="30">
        <v>34</v>
      </c>
    </row>
    <row r="60" spans="1:14" ht="69.75" customHeight="1">
      <c r="A60" s="11"/>
      <c r="B60" s="12" t="s">
        <v>120</v>
      </c>
      <c r="C60" s="14" t="s">
        <v>22</v>
      </c>
      <c r="D60" s="14" t="s">
        <v>121</v>
      </c>
      <c r="E60" s="15">
        <v>1154</v>
      </c>
      <c r="F60" s="15">
        <v>2915</v>
      </c>
      <c r="G60" s="15">
        <v>4268</v>
      </c>
      <c r="H60" s="15">
        <v>5089</v>
      </c>
      <c r="I60" s="15">
        <v>5367</v>
      </c>
      <c r="J60" s="16"/>
      <c r="K60" s="16"/>
      <c r="L60" s="24">
        <f t="shared" si="3"/>
        <v>18793</v>
      </c>
      <c r="M60" s="30">
        <v>13.6</v>
      </c>
      <c r="N60" s="30">
        <v>34</v>
      </c>
    </row>
    <row r="61" spans="1:14" ht="21.95" customHeight="1">
      <c r="A61" s="17"/>
      <c r="B61" s="18"/>
      <c r="C61" s="17"/>
      <c r="D61" s="19" t="s">
        <v>122</v>
      </c>
      <c r="E61" s="20"/>
      <c r="F61" s="20"/>
      <c r="G61" s="20"/>
      <c r="H61" s="20"/>
      <c r="I61" s="20"/>
      <c r="J61" s="26"/>
      <c r="K61" s="26"/>
      <c r="L61" s="27">
        <f>SUM(L57:L60)</f>
        <v>38929</v>
      </c>
      <c r="M61" s="28"/>
      <c r="N61" s="28"/>
    </row>
  </sheetData>
  <pageMargins left="0.70069444444444495" right="0.70069444444444495" top="0.75138888888888899" bottom="0.75138888888888899" header="0.29861111111111099" footer="0.29861111111111099"/>
  <pageSetup orientation="landscape"/>
  <headerFoot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diesel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2025-01-31T15:50:00Z</dcterms:created>
  <dcterms:modified xsi:type="dcterms:W3CDTF">2025-10-28T11:16:35Z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9D48D1609D9041B7BAF1D3A5B9BC01F8_13</vt:lpwstr>
  </property>
  <property fmtid="{D5CDD505-2E9C-101B-9397-08002B2CF9AE}" pid="3" name="KSOProductBuildVer">
    <vt:lpwstr>1033-12.2.0.21931</vt:lpwstr>
  </property>
</Properties>
</file>